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TAT VALENCIANA\ALICANTE\"/>
    </mc:Choice>
  </mc:AlternateContent>
  <xr:revisionPtr revIDLastSave="0" documentId="8_{C1E02D99-E5DA-4B3A-BC90-AAFF2623DA53}" xr6:coauthVersionLast="47" xr6:coauthVersionMax="47" xr10:uidLastSave="{00000000-0000-0000-0000-000000000000}"/>
  <bookViews>
    <workbookView xWindow="0" yWindow="795" windowWidth="38790" windowHeight="23205" xr2:uid="{B5995054-44E0-4A07-8D1E-E6E05612DECF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<sst xmlns="http://schemas.openxmlformats.org/spreadsheetml/2006/main" count="277" uniqueCount="205">
  <si>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</si>
  <si>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</si>
  <si>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</si>
  <si>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</si>
  <si>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</si>
  <si>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</si>
  <si>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</si>
  <si>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</si>
  <si>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</si>
  <si>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</si>
  <si>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</si>
  <si>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</si>
  <si>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</si>
  <si>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</si>
  <si>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ORIHUELA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</si>
  <si>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</si>
  <si>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</si>
  <si>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</si>
  <si>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</si>
  <si>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</si>
  <si>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</si>
  <si>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</si>
  <si>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</si>
  <si>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</si>
  <si>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</si>
  <si>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</si>
  <si>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</si>
  <si>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</si>
  <si>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</si>
  <si>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</si>
  <si>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</si>
  <si>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</si>
  <si>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</si>
  <si>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</si>
  <si>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</si>
  <si>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</si>
  <si>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Albatera</t>
  </si>
  <si>
    <t>Algorfa</t>
  </si>
  <si>
    <t>Almoradí</t>
  </si>
  <si>
    <t>Benejúzar</t>
  </si>
  <si>
    <t>Benferri</t>
  </si>
  <si>
    <t>Bigastro</t>
  </si>
  <si>
    <t>Callosa de Segura</t>
  </si>
  <si>
    <t>Catral</t>
  </si>
  <si>
    <t>Cox</t>
  </si>
  <si>
    <t>Daya Nueva</t>
  </si>
  <si>
    <t>Daya Vieja</t>
  </si>
  <si>
    <t>Dolores</t>
  </si>
  <si>
    <t>Formentera del Segura</t>
  </si>
  <si>
    <t>Granja de Rocamora</t>
  </si>
  <si>
    <t>Jacarilla</t>
  </si>
  <si>
    <t>Orihuela</t>
  </si>
  <si>
    <t>Pilar de la Horadada</t>
  </si>
  <si>
    <t>Rafal</t>
  </si>
  <si>
    <t>Redován</t>
  </si>
  <si>
    <t>San Fulgencio</t>
  </si>
  <si>
    <t>San Isidro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</si>
  <si>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</si>
  <si>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</si>
  <si>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</si>
  <si>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</si>
  <si>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</si>
  <si>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</si>
  <si>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</si>
  <si>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</si>
  <si>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</si>
  <si>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</si>
  <si>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</si>
  <si>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</si>
  <si>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</si>
  <si>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</si>
  <si>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</si>
  <si>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</si>
  <si>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</si>
  <si>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</si>
  <si>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</si>
  <si>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</si>
  <si>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</si>
  <si>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</si>
  <si>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</si>
  <si>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Reino Unido</t>
  </si>
  <si>
    <t>Marruecos</t>
  </si>
  <si>
    <t>Ucrania</t>
  </si>
  <si>
    <t>Bélgica</t>
  </si>
  <si>
    <t>Rumania</t>
  </si>
  <si>
    <t>Colombia</t>
  </si>
  <si>
    <t>Rusia</t>
  </si>
  <si>
    <t>Alemania</t>
  </si>
  <si>
    <t>Otros paises de Europa</t>
  </si>
  <si>
    <t>Paises Bajos</t>
  </si>
  <si>
    <t>Argelia</t>
  </si>
  <si>
    <t>Bulgaria</t>
  </si>
  <si>
    <t>Ecuador</t>
  </si>
  <si>
    <t>Irlanda</t>
  </si>
  <si>
    <t>Suecia</t>
  </si>
  <si>
    <t>Francia</t>
  </si>
  <si>
    <t>Polonia</t>
  </si>
  <si>
    <t>Venezuela</t>
  </si>
  <si>
    <t>Italia</t>
  </si>
  <si>
    <t>China</t>
  </si>
  <si>
    <t>Lituania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</si>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</sst>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661F4076-89C9-4F48-9302-43F7E823BDD7}"/>
    <cellStyle name="Normal" xfId="0" builtinId="0"/>
    <cellStyle name="Normal 2" xfId="1" xr:uid="{27D654C6-2872-418E-B06E-DF9483DFEDE7}"/>
    <cellStyle name="Porcentaje 2" xfId="2" xr:uid="{5239A991-4B50-467F-9783-BE59B00D17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86-4F62-9B12-1B0D2D38589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A86-4F62-9B12-1B0D2D38589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A86-4F62-9B12-1B0D2D38589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A86-4F62-9B12-1B0D2D38589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4A86-4F62-9B12-1B0D2D385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167799</c:v>
              </c:pt>
              <c:pt idx="1">
                <c:v>179695</c:v>
              </c:pt>
              <c:pt idx="2">
                <c:v>185849</c:v>
              </c:pt>
              <c:pt idx="3">
                <c:v>200680</c:v>
              </c:pt>
              <c:pt idx="4">
                <c:v>210828</c:v>
              </c:pt>
              <c:pt idx="5">
                <c:v>218995</c:v>
              </c:pt>
              <c:pt idx="6">
                <c:v>229976</c:v>
              </c:pt>
              <c:pt idx="7">
                <c:v>235126</c:v>
              </c:pt>
              <c:pt idx="8">
                <c:v>238166</c:v>
              </c:pt>
              <c:pt idx="9">
                <c:v>240888</c:v>
              </c:pt>
              <c:pt idx="10" formatCode="#,##0">
                <c:v>243483</c:v>
              </c:pt>
              <c:pt idx="11" formatCode="#,##0">
                <c:v>245165</c:v>
              </c:pt>
              <c:pt idx="12" formatCode="#,##0">
                <c:v>229706</c:v>
              </c:pt>
              <c:pt idx="13" formatCode="#,##0">
                <c:v>228837</c:v>
              </c:pt>
              <c:pt idx="14" formatCode="#,##0">
                <c:v>224435</c:v>
              </c:pt>
              <c:pt idx="15" formatCode="#,##0">
                <c:v>220514</c:v>
              </c:pt>
              <c:pt idx="16" formatCode="#,##0">
                <c:v>222825</c:v>
              </c:pt>
              <c:pt idx="17" formatCode="#,##0">
                <c:v>225285</c:v>
              </c:pt>
              <c:pt idx="18" formatCode="#,##0">
                <c:v>228884</c:v>
              </c:pt>
              <c:pt idx="19" formatCode="#,##0">
                <c:v>231344</c:v>
              </c:pt>
              <c:pt idx="20" formatCode="#,##0">
                <c:v>235151</c:v>
              </c:pt>
              <c:pt idx="21" formatCode="#,##0">
                <c:v>240423</c:v>
              </c:pt>
              <c:pt idx="22" formatCode="#,##0">
                <c:v>243763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252-410D-8A8A-00DC96A15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69F0-4E5E-A0CE-BF840B4E47D3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69F0-4E5E-A0CE-BF840B4E4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87D-4914-9FB8-EF15B0384C9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87D-4914-9FB8-EF15B0384C9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87D-4914-9FB8-EF15B0384C9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87D-4914-9FB8-EF15B0384C9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A87D-4914-9FB8-EF15B0384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F0C-4833-8623-16BB20AB412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F0C-4833-8623-16BB20AB412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F0C-4833-8623-16BB20AB412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F0C-4833-8623-16BB20AB412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BF0C-4833-8623-16BB20AB4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F0E-46C3-B11A-BA5CDD2F7D1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F0E-46C3-B11A-BA5CDD2F7D13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F0E-46C3-B11A-BA5CDD2F7D13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0E-46C3-B11A-BA5CDD2F7D1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4F0E-46C3-B11A-BA5CDD2F7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A2D-44E7-920E-4A1E469AE31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A2D-44E7-920E-4A1E469AE31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A2D-44E7-920E-4A1E469AE31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A2D-44E7-920E-4A1E469AE31F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2D-44E7-920E-4A1E469AE31F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A2D-44E7-920E-4A1E469AE31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8A2D-44E7-920E-4A1E469A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28575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D0C7CF7-7F85-4AD0-9897-6CA24B029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15875</xdr:colOff>
      <xdr:row>7</xdr:row>
      <xdr:rowOff>53975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8167BFE-6C2C-4F5C-854C-B3EC0528B1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3440E20-1297-462B-A241-E618FB7D9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200025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0A25226-8ED4-48F7-8E53-F089877160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477B084-3B56-4BB2-B0CA-D57DEA9CFC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4CB9F97-95A6-4C13-AABA-AB2517446C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454C3709-34BC-4242-9548-A0688909D360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7B25A589-534F-4F17-A1AF-E817EA2A9F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447675</xdr:colOff>
      <xdr:row>5</xdr:row>
      <xdr:rowOff>101600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18B0C5BF-8662-4F0E-BDB5-CE5458971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28575</xdr:colOff>
      <xdr:row>5</xdr:row>
      <xdr:rowOff>92075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831D62E-17A5-4FE5-8490-14FF57C61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DE75BDE5-61A3-432D-A9D2-51E2DDB0CE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B2C4AFBF-38DF-4BBC-A110-ABD052F80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101600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DEDB56AD-0852-48EF-B3D5-A58660ADF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85725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B7C3216-9F17-4EE7-A12D-E72B60A076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130175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5A6C923-4A0A-481A-B95D-24A6644A6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53A8B614-16D7-4DE6-A533-29FE6BEE64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668F67A9-0509-46D1-825E-0F0F3F19BE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ECDC7724-4D8A-4664-938F-282D3A5D7A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DF62F0B6-E53D-4EED-9AAA-7A10694E1B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6350</xdr:colOff>
      <xdr:row>5</xdr:row>
      <xdr:rowOff>101600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E43F2E31-F20C-49F4-A387-C29B86009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28575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4967110-1920-4AA8-9B1E-AAA6CAA2E2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3D6F0-8D4F-48B0-92AD-2B1C99CEABEB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ORIHUELA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EC8BD62C-D8A3-4DC1-B431-30A9A0FCD2DE}"/>
    <hyperlink ref="B14:C14" location="Municipios!A1" display="Municipios" xr:uid="{02566B4A-1718-4740-A42E-C64E7DB619FB}"/>
    <hyperlink ref="B16:C16" location="'Datos Demograficos'!A1" display="Datos Demograficos" xr:uid="{7F014BEE-0901-45E3-8D4F-884513B29014}"/>
    <hyperlink ref="B18:C18" location="Nacionalidades!A1" display="Nacionalidades" xr:uid="{FC1BBEA4-6F4D-4250-9A35-48A044804D6C}"/>
    <hyperlink ref="H18:I18" location="Trabajo!A1" display="Trabajo" xr:uid="{B3E63F70-C024-4C73-9CF2-863226A6E72F}"/>
    <hyperlink ref="E12:F12" location="'Datos Economicos'!A1" display="Datos Económicos" xr:uid="{1A71B309-627F-4904-A418-129CBBB84A68}"/>
    <hyperlink ref="E14" location="Trafico!A1" display="Tráfico" xr:uid="{7549E6B8-01D1-436E-B53C-47B1ABC40A28}"/>
    <hyperlink ref="E16:F16" location="'Plazas Turisticas'!A1" display="Plazas Turisticas" xr:uid="{558C9A71-7FA0-4D1B-A0EA-C11A0D9203B1}"/>
    <hyperlink ref="E18:F18" location="Bancos!A1" display="Bancos" xr:uid="{8069C8EB-9533-442A-B2B0-EAE67AC5D5FF}"/>
    <hyperlink ref="H12" location="Presupuestos!A1" display="Presupuestos" xr:uid="{DA4CE8B3-A1F8-47EE-8E8F-B97ED1C6E470}"/>
    <hyperlink ref="H14" location="'Datos Catastrales'!A1" display="Datos Catastrales" xr:uid="{4C25E786-6E33-446B-B019-10D041A14462}"/>
    <hyperlink ref="H16:I16" location="Hacienda!A1" display="Hacienda" xr:uid="{D9D705AE-884A-4308-8D23-DFB288701064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A0EB1-20F0-4603-A963-71BADFA7EA78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151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112</v>
      </c>
      <c r="C14" s="101" t="s">
        <v>12</v>
      </c>
      <c r="D14" s="101" t="s">
        <v>152</v>
      </c>
      <c r="E14" s="101" t="s">
        <v>153</v>
      </c>
      <c r="F14" s="101" t="s">
        <v>154</v>
      </c>
      <c r="G14" s="102" t="s">
        <v>155</v>
      </c>
      <c r="H14" s="23"/>
    </row>
    <row r="15" spans="1:8" ht="33" customHeight="1" thickBot="1" x14ac:dyDescent="0.35">
      <c r="A15" s="20"/>
      <c r="B15" s="117">
        <v>140</v>
      </c>
      <c r="C15" s="115">
        <v>75</v>
      </c>
      <c r="D15" s="115">
        <v>0</v>
      </c>
      <c r="E15" s="115">
        <v>65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156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157</v>
      </c>
      <c r="F20" s="129">
        <v>6634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158</v>
      </c>
      <c r="F22" s="130">
        <v>2.7593033944339769E-2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159</v>
      </c>
      <c r="F24" s="129">
        <v>4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160</v>
      </c>
      <c r="F26" s="130">
        <v>0.19047619047619047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8D1DC75C-ADCE-433E-BCD8-F9D87160F4C9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E0B5E-B5A8-4B26-9705-EB777EAD3FBB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161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162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163</v>
      </c>
      <c r="C15" s="132" t="s">
        <v>164</v>
      </c>
      <c r="D15" s="132" t="s">
        <v>165</v>
      </c>
      <c r="E15" s="132" t="s">
        <v>166</v>
      </c>
      <c r="F15" s="132" t="s">
        <v>167</v>
      </c>
      <c r="G15" s="132" t="s">
        <v>168</v>
      </c>
      <c r="H15" s="132" t="s">
        <v>169</v>
      </c>
      <c r="I15" s="132" t="s">
        <v>170</v>
      </c>
      <c r="J15" s="132" t="s">
        <v>171</v>
      </c>
      <c r="K15" s="133" t="s">
        <v>172</v>
      </c>
      <c r="L15" s="134"/>
    </row>
    <row r="16" spans="1:12" ht="32.25" customHeight="1" thickBot="1" x14ac:dyDescent="0.35">
      <c r="A16" s="20"/>
      <c r="B16" s="135">
        <v>94777.451940000014</v>
      </c>
      <c r="C16" s="136">
        <v>8811.0663300000015</v>
      </c>
      <c r="D16" s="136">
        <v>31850.843050000003</v>
      </c>
      <c r="E16" s="136">
        <v>65713.229609999995</v>
      </c>
      <c r="F16" s="136">
        <v>3018.0437299999999</v>
      </c>
      <c r="G16" s="136">
        <v>11001.006299999999</v>
      </c>
      <c r="H16" s="136">
        <v>3895.6529499999997</v>
      </c>
      <c r="I16" s="136">
        <v>883.43911000000003</v>
      </c>
      <c r="J16" s="136">
        <v>1012.4972600000001</v>
      </c>
      <c r="K16" s="137">
        <v>220963.23027999999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173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174</v>
      </c>
      <c r="C19" s="132" t="s">
        <v>175</v>
      </c>
      <c r="D19" s="132" t="s">
        <v>176</v>
      </c>
      <c r="E19" s="132" t="s">
        <v>177</v>
      </c>
      <c r="F19" s="132" t="s">
        <v>178</v>
      </c>
      <c r="G19" s="132" t="s">
        <v>169</v>
      </c>
      <c r="H19" s="132" t="s">
        <v>170</v>
      </c>
      <c r="I19" s="132" t="s">
        <v>171</v>
      </c>
      <c r="J19" s="132" t="s">
        <v>179</v>
      </c>
      <c r="L19" s="23"/>
    </row>
    <row r="20" spans="1:12" ht="32.25" customHeight="1" thickBot="1" x14ac:dyDescent="0.35">
      <c r="A20" s="20"/>
      <c r="B20" s="135">
        <v>86453.936030000026</v>
      </c>
      <c r="C20" s="136">
        <v>91727.72497000001</v>
      </c>
      <c r="D20" s="136">
        <v>904.57494999999994</v>
      </c>
      <c r="E20" s="136">
        <v>10997.942660000001</v>
      </c>
      <c r="F20" s="136">
        <v>7837.1244299999989</v>
      </c>
      <c r="G20" s="136">
        <v>287.51637000000005</v>
      </c>
      <c r="H20" s="136">
        <v>191.6</v>
      </c>
      <c r="I20" s="136">
        <v>6140.7734600000003</v>
      </c>
      <c r="J20" s="137">
        <v>205328.20926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180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181</v>
      </c>
      <c r="C23" s="103" t="s">
        <v>182</v>
      </c>
      <c r="D23" s="103" t="s">
        <v>183</v>
      </c>
      <c r="E23" s="103" t="s">
        <v>184</v>
      </c>
      <c r="F23" s="103" t="s">
        <v>185</v>
      </c>
      <c r="G23" s="103" t="s">
        <v>186</v>
      </c>
      <c r="H23" s="104" t="s">
        <v>179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83725.061420000013</v>
      </c>
      <c r="C24" s="136">
        <v>17571.978330000005</v>
      </c>
      <c r="D24" s="136">
        <v>35622.905400000011</v>
      </c>
      <c r="E24" s="136">
        <v>10870.875620000001</v>
      </c>
      <c r="F24" s="136">
        <v>51084.505879999997</v>
      </c>
      <c r="G24" s="136">
        <v>6452.8826100000006</v>
      </c>
      <c r="H24" s="137">
        <v>205328.20926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665E8FE1-BBBE-4B9F-8EEA-B62AFA6FBC66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D4D43-EDC1-43F1-ABAB-9D8DB47AB896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187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188</v>
      </c>
      <c r="C14" s="147"/>
      <c r="D14" s="147"/>
      <c r="E14" s="147"/>
      <c r="F14" s="148"/>
      <c r="I14" s="146" t="s">
        <v>189</v>
      </c>
      <c r="J14" s="148"/>
      <c r="K14" s="23"/>
    </row>
    <row r="15" spans="1:11" ht="51" customHeight="1" x14ac:dyDescent="0.3">
      <c r="A15" s="20"/>
      <c r="B15" s="100" t="s">
        <v>190</v>
      </c>
      <c r="C15" s="149">
        <v>263233</v>
      </c>
      <c r="E15" s="150" t="s">
        <v>191</v>
      </c>
      <c r="F15" s="151">
        <v>84106</v>
      </c>
      <c r="G15" s="20"/>
      <c r="I15" s="100" t="s">
        <v>192</v>
      </c>
      <c r="J15" s="149">
        <v>53810</v>
      </c>
      <c r="K15" s="23"/>
    </row>
    <row r="16" spans="1:11" ht="51" customHeight="1" x14ac:dyDescent="0.3">
      <c r="A16" s="20"/>
      <c r="B16" s="150" t="s">
        <v>193</v>
      </c>
      <c r="C16" s="152">
        <v>10774381.018409999</v>
      </c>
      <c r="E16" s="150" t="s">
        <v>194</v>
      </c>
      <c r="F16" s="153">
        <v>6653.6275999999998</v>
      </c>
      <c r="G16" s="20"/>
      <c r="I16" s="150" t="s">
        <v>195</v>
      </c>
      <c r="J16" s="152">
        <v>64886</v>
      </c>
      <c r="K16" s="23"/>
    </row>
    <row r="17" spans="1:13" ht="51" customHeight="1" thickBot="1" x14ac:dyDescent="0.35">
      <c r="A17" s="20"/>
      <c r="B17" s="150" t="s">
        <v>196</v>
      </c>
      <c r="C17" s="152">
        <v>7187672.7055600006</v>
      </c>
      <c r="E17" s="150" t="s">
        <v>197</v>
      </c>
      <c r="F17" s="153">
        <v>2192.2021999999997</v>
      </c>
      <c r="G17" s="20"/>
      <c r="I17" s="154" t="s">
        <v>198</v>
      </c>
      <c r="J17" s="155">
        <v>431089.69999999995</v>
      </c>
      <c r="K17" s="23"/>
    </row>
    <row r="18" spans="1:13" ht="51" customHeight="1" thickBot="1" x14ac:dyDescent="0.35">
      <c r="A18" s="20"/>
      <c r="B18" s="154" t="s">
        <v>199</v>
      </c>
      <c r="C18" s="156">
        <v>3586708.3127899999</v>
      </c>
      <c r="D18" s="157"/>
      <c r="E18" s="154" t="s">
        <v>200</v>
      </c>
      <c r="F18" s="158">
        <v>4461.4254000000001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7529CBF3-54BB-4765-B900-980AF1FC93FB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4E6D5-72E6-4B42-A906-9CB272AFE1E9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201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202</v>
      </c>
      <c r="E15" s="53">
        <v>99763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203</v>
      </c>
      <c r="E17" s="53">
        <v>2436.3256655272999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15488.996728546657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204</v>
      </c>
      <c r="D21" s="80"/>
      <c r="E21" s="159">
        <v>0.84041247861203527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FE411258-47C7-4343-A84D-BF3B4AE03B9A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6D445-690E-4035-970F-2DC29F081B6E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21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749.58999514579773</v>
      </c>
      <c r="H14" s="25" t="s">
        <v>17</v>
      </c>
      <c r="I14" s="26">
        <v>0.12883958547652424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243763</v>
      </c>
      <c r="H16" s="25" t="s">
        <v>17</v>
      </c>
      <c r="I16" s="26">
        <v>0.12229185030369405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0.30815177036711888</v>
      </c>
      <c r="H18" s="25" t="s">
        <v>20</v>
      </c>
      <c r="I18" s="26">
        <v>0.23308260869347094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325.19510876420821</v>
      </c>
      <c r="H20" s="25" t="s">
        <v>20</v>
      </c>
      <c r="I20" s="33">
        <v>342.6066651876327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11.703077169217639</v>
      </c>
      <c r="H22" s="25" t="s">
        <v>20</v>
      </c>
      <c r="I22" s="33">
        <v>5.8606771521841541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7046</v>
      </c>
      <c r="H24" s="25" t="s">
        <v>17</v>
      </c>
      <c r="I24" s="26">
        <v>0.1093980467961557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69649</v>
      </c>
      <c r="H26" s="25" t="s">
        <v>17</v>
      </c>
      <c r="I26" s="26">
        <v>0.11619495674949742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14709</v>
      </c>
      <c r="H28" s="25" t="s">
        <v>20</v>
      </c>
      <c r="I28" s="36">
        <v>132611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9100</v>
      </c>
      <c r="H30" s="25" t="s">
        <v>17</v>
      </c>
      <c r="I30" s="26">
        <v>3.9949426659876726E-2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140</v>
      </c>
      <c r="H32" s="25" t="s">
        <v>17</v>
      </c>
      <c r="I32" s="26">
        <v>0.15819209039548024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2.7593033944339769E-2</v>
      </c>
      <c r="H34" s="25" t="s">
        <v>29</v>
      </c>
      <c r="I34" s="26">
        <v>0.19047619047619047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200205</v>
      </c>
      <c r="H36" s="25" t="s">
        <v>17</v>
      </c>
      <c r="I36" s="26">
        <v>0.13692264132361631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215313.56842000005</v>
      </c>
      <c r="H38" s="25" t="s">
        <v>17</v>
      </c>
      <c r="I38" s="26">
        <v>0.10995693960632023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15488.996728546657</v>
      </c>
      <c r="H40" s="25" t="s">
        <v>20</v>
      </c>
      <c r="I40" s="36">
        <v>18152.176635044787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8FC5A96D-28E4-455E-BDE8-9407B907D8C2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066E8-5A79-4EEF-A6EA-B7B623B90D56}">
  <sheetPr codeName="Hoja4">
    <pageSetUpPr fitToPage="1"/>
  </sheetPr>
  <dimension ref="A4:H44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749.58999514579773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57.9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11.703077169217639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13262</v>
      </c>
    </row>
    <row r="25" spans="1:7" x14ac:dyDescent="0.3">
      <c r="B25" s="49" t="s">
        <v>37</v>
      </c>
      <c r="C25" s="50">
        <v>3719</v>
      </c>
    </row>
    <row r="26" spans="1:7" x14ac:dyDescent="0.3">
      <c r="B26" s="49" t="s">
        <v>38</v>
      </c>
      <c r="C26" s="50">
        <v>22397</v>
      </c>
    </row>
    <row r="27" spans="1:7" x14ac:dyDescent="0.3">
      <c r="B27" s="49" t="s">
        <v>39</v>
      </c>
      <c r="C27" s="50">
        <v>5719</v>
      </c>
    </row>
    <row r="28" spans="1:7" x14ac:dyDescent="0.3">
      <c r="B28" s="49" t="s">
        <v>40</v>
      </c>
      <c r="C28" s="50">
        <v>2054</v>
      </c>
    </row>
    <row r="29" spans="1:7" x14ac:dyDescent="0.3">
      <c r="B29" s="49" t="s">
        <v>41</v>
      </c>
      <c r="C29" s="50">
        <v>7416</v>
      </c>
    </row>
    <row r="30" spans="1:7" x14ac:dyDescent="0.3">
      <c r="B30" s="49" t="s">
        <v>42</v>
      </c>
      <c r="C30" s="50">
        <v>19584</v>
      </c>
    </row>
    <row r="31" spans="1:7" x14ac:dyDescent="0.3">
      <c r="B31" s="49" t="s">
        <v>43</v>
      </c>
      <c r="C31" s="50">
        <v>9493</v>
      </c>
    </row>
    <row r="32" spans="1:7" x14ac:dyDescent="0.3">
      <c r="B32" s="49" t="s">
        <v>44</v>
      </c>
      <c r="C32" s="50">
        <v>7608</v>
      </c>
    </row>
    <row r="33" spans="2:3" x14ac:dyDescent="0.3">
      <c r="B33" s="49" t="s">
        <v>45</v>
      </c>
      <c r="C33" s="50">
        <v>1855</v>
      </c>
    </row>
    <row r="34" spans="2:3" x14ac:dyDescent="0.3">
      <c r="B34" s="49" t="s">
        <v>46</v>
      </c>
      <c r="C34" s="50">
        <v>660</v>
      </c>
    </row>
    <row r="35" spans="2:3" x14ac:dyDescent="0.3">
      <c r="B35" s="49" t="s">
        <v>47</v>
      </c>
      <c r="C35" s="50">
        <v>8085</v>
      </c>
    </row>
    <row r="36" spans="2:3" x14ac:dyDescent="0.3">
      <c r="B36" s="49" t="s">
        <v>48</v>
      </c>
      <c r="C36" s="50">
        <v>4748</v>
      </c>
    </row>
    <row r="37" spans="2:3" x14ac:dyDescent="0.3">
      <c r="B37" s="49" t="s">
        <v>49</v>
      </c>
      <c r="C37" s="50">
        <v>2723</v>
      </c>
    </row>
    <row r="38" spans="2:3" x14ac:dyDescent="0.3">
      <c r="B38" s="49" t="s">
        <v>50</v>
      </c>
      <c r="C38" s="50">
        <v>2123</v>
      </c>
    </row>
    <row r="39" spans="2:3" x14ac:dyDescent="0.3">
      <c r="B39" s="49" t="s">
        <v>51</v>
      </c>
      <c r="C39" s="50">
        <v>83348</v>
      </c>
    </row>
    <row r="40" spans="2:3" x14ac:dyDescent="0.3">
      <c r="B40" s="49" t="s">
        <v>52</v>
      </c>
      <c r="C40" s="50">
        <v>23895</v>
      </c>
    </row>
    <row r="41" spans="2:3" x14ac:dyDescent="0.3">
      <c r="B41" s="49" t="s">
        <v>53</v>
      </c>
      <c r="C41" s="50">
        <v>4867</v>
      </c>
    </row>
    <row r="42" spans="2:3" x14ac:dyDescent="0.3">
      <c r="B42" s="49" t="s">
        <v>54</v>
      </c>
      <c r="C42" s="50">
        <v>8286</v>
      </c>
    </row>
    <row r="43" spans="2:3" x14ac:dyDescent="0.3">
      <c r="B43" s="49" t="s">
        <v>55</v>
      </c>
      <c r="C43" s="50">
        <v>9587</v>
      </c>
    </row>
    <row r="44" spans="2:3" x14ac:dyDescent="0.3">
      <c r="B44" s="49" t="s">
        <v>56</v>
      </c>
      <c r="C44" s="50">
        <v>2334</v>
      </c>
    </row>
  </sheetData>
  <mergeCells count="3">
    <mergeCell ref="C6:E6"/>
    <mergeCell ref="C8:E8"/>
    <mergeCell ref="C10:E10"/>
  </mergeCells>
  <hyperlinks>
    <hyperlink ref="A7" location="Indice!A1" display="Índice" xr:uid="{0B6483A4-A095-43BE-B17C-0CDEE6FE8E00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EA2C7-0AA8-46CE-BDEE-752BFC6DFF5B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243763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57</v>
      </c>
      <c r="D13" s="26">
        <v>0.4975488486767885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58</v>
      </c>
      <c r="D15" s="26">
        <v>0.30815177036711888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59</v>
      </c>
      <c r="C17" s="21"/>
      <c r="D17" s="26">
        <v>0.55347162476500011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325.19510876420821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60</v>
      </c>
      <c r="H24" s="42"/>
      <c r="I24" s="58"/>
      <c r="J24" s="26">
        <v>0.20844426758777992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61</v>
      </c>
      <c r="H26" s="42"/>
      <c r="J26" s="53">
        <v>1814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62</v>
      </c>
      <c r="H28" s="59"/>
      <c r="I28" s="59"/>
      <c r="J28" s="53">
        <v>738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63</v>
      </c>
      <c r="H30" s="42"/>
      <c r="J30" s="53">
        <v>2138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64</v>
      </c>
      <c r="H32" s="42"/>
      <c r="J32" s="53">
        <v>-324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65</v>
      </c>
      <c r="H34" s="60"/>
      <c r="I34" s="60" t="s">
        <v>66</v>
      </c>
      <c r="J34" s="60"/>
      <c r="K34" s="23"/>
    </row>
    <row r="35" spans="1:11" ht="14" x14ac:dyDescent="0.3">
      <c r="A35" s="20"/>
      <c r="C35" s="42"/>
      <c r="G35" s="61">
        <v>39018</v>
      </c>
      <c r="H35" s="61"/>
      <c r="I35" s="61">
        <v>44445</v>
      </c>
      <c r="J35" s="61"/>
      <c r="K35" s="23"/>
    </row>
    <row r="36" spans="1:11" ht="14" x14ac:dyDescent="0.3">
      <c r="A36" s="20"/>
      <c r="C36" s="42"/>
      <c r="G36" s="62" t="s">
        <v>67</v>
      </c>
      <c r="H36" s="62" t="s">
        <v>68</v>
      </c>
      <c r="I36" s="62" t="s">
        <v>67</v>
      </c>
      <c r="J36" s="62" t="s">
        <v>68</v>
      </c>
      <c r="K36" s="23"/>
    </row>
    <row r="37" spans="1:11" ht="14" x14ac:dyDescent="0.3">
      <c r="A37" s="20"/>
      <c r="B37" s="21" t="s">
        <v>69</v>
      </c>
      <c r="C37" s="42"/>
      <c r="G37" s="63">
        <v>19992</v>
      </c>
      <c r="H37" s="63">
        <v>19026</v>
      </c>
      <c r="I37" s="63">
        <v>22769</v>
      </c>
      <c r="J37" s="63">
        <v>21676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BE8C389F-38AF-4DB4-93FD-E141F2B2BCF4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6A035-A0A2-4F3B-AA30-A7946B9D6EA9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70</v>
      </c>
      <c r="C11" s="65">
        <v>168647</v>
      </c>
      <c r="D11" s="66"/>
      <c r="E11" s="67" t="s">
        <v>71</v>
      </c>
      <c r="F11" s="65">
        <v>75116</v>
      </c>
      <c r="G11" s="67" t="s">
        <v>72</v>
      </c>
      <c r="H11" s="66"/>
      <c r="I11" s="65">
        <v>45903</v>
      </c>
      <c r="J11" s="67" t="s">
        <v>73</v>
      </c>
      <c r="K11" s="68">
        <v>19878</v>
      </c>
    </row>
    <row r="12" spans="1:11" ht="30.75" customHeight="1" thickBot="1" x14ac:dyDescent="0.35">
      <c r="B12" s="64" t="s">
        <v>74</v>
      </c>
      <c r="C12" s="65">
        <v>7284</v>
      </c>
      <c r="D12" s="67"/>
      <c r="E12" s="67" t="s">
        <v>75</v>
      </c>
      <c r="F12" s="65">
        <v>2009</v>
      </c>
      <c r="G12" s="67" t="s">
        <v>76</v>
      </c>
      <c r="H12" s="67"/>
      <c r="I12" s="65">
        <v>27</v>
      </c>
      <c r="J12" s="67" t="s">
        <v>77</v>
      </c>
      <c r="K12" s="68">
        <v>15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78</v>
      </c>
      <c r="C14" s="71"/>
      <c r="D14" s="71"/>
      <c r="E14" s="72"/>
      <c r="G14" s="73" t="s">
        <v>79</v>
      </c>
      <c r="H14" s="74"/>
      <c r="I14" s="75">
        <f>'Datos Generales'!G16</f>
        <v>243763</v>
      </c>
      <c r="J14" s="69"/>
      <c r="K14" s="69"/>
    </row>
    <row r="16" spans="1:11" x14ac:dyDescent="0.3">
      <c r="B16" s="21" t="s">
        <v>80</v>
      </c>
      <c r="C16" s="76">
        <v>20244</v>
      </c>
    </row>
    <row r="17" spans="2:3" x14ac:dyDescent="0.3">
      <c r="B17" s="21" t="s">
        <v>81</v>
      </c>
      <c r="C17" s="76">
        <v>17739</v>
      </c>
    </row>
    <row r="18" spans="2:3" x14ac:dyDescent="0.3">
      <c r="B18" s="21" t="s">
        <v>82</v>
      </c>
      <c r="C18" s="76">
        <v>3098</v>
      </c>
    </row>
    <row r="19" spans="2:3" x14ac:dyDescent="0.3">
      <c r="B19" s="21" t="s">
        <v>83</v>
      </c>
      <c r="C19" s="76">
        <v>2956</v>
      </c>
    </row>
    <row r="20" spans="2:3" x14ac:dyDescent="0.3">
      <c r="B20" s="21" t="s">
        <v>84</v>
      </c>
      <c r="C20" s="76">
        <v>2790</v>
      </c>
    </row>
    <row r="21" spans="2:3" x14ac:dyDescent="0.3">
      <c r="B21" s="21" t="s">
        <v>85</v>
      </c>
      <c r="C21" s="76">
        <v>2713</v>
      </c>
    </row>
    <row r="22" spans="2:3" x14ac:dyDescent="0.3">
      <c r="B22" s="21" t="s">
        <v>86</v>
      </c>
      <c r="C22" s="76">
        <v>2439</v>
      </c>
    </row>
    <row r="23" spans="2:3" x14ac:dyDescent="0.3">
      <c r="B23" s="21" t="s">
        <v>87</v>
      </c>
      <c r="C23" s="76">
        <v>2151</v>
      </c>
    </row>
    <row r="24" spans="2:3" x14ac:dyDescent="0.3">
      <c r="B24" s="21" t="s">
        <v>88</v>
      </c>
      <c r="C24" s="76">
        <v>1806</v>
      </c>
    </row>
    <row r="25" spans="2:3" x14ac:dyDescent="0.3">
      <c r="B25" s="21" t="s">
        <v>89</v>
      </c>
      <c r="C25" s="76">
        <v>1770</v>
      </c>
    </row>
    <row r="26" spans="2:3" x14ac:dyDescent="0.3">
      <c r="B26" s="21" t="s">
        <v>90</v>
      </c>
      <c r="C26" s="76">
        <v>1519</v>
      </c>
    </row>
    <row r="27" spans="2:3" x14ac:dyDescent="0.3">
      <c r="B27" s="21" t="s">
        <v>91</v>
      </c>
      <c r="C27" s="76">
        <v>1465</v>
      </c>
    </row>
    <row r="28" spans="2:3" x14ac:dyDescent="0.3">
      <c r="B28" s="21" t="s">
        <v>92</v>
      </c>
      <c r="C28" s="76">
        <v>1332</v>
      </c>
    </row>
    <row r="29" spans="2:3" x14ac:dyDescent="0.3">
      <c r="B29" s="21" t="s">
        <v>93</v>
      </c>
      <c r="C29" s="76">
        <v>1173</v>
      </c>
    </row>
    <row r="30" spans="2:3" x14ac:dyDescent="0.3">
      <c r="B30" s="21" t="s">
        <v>94</v>
      </c>
      <c r="C30" s="76">
        <v>1027</v>
      </c>
    </row>
    <row r="31" spans="2:3" x14ac:dyDescent="0.3">
      <c r="B31" s="21" t="s">
        <v>95</v>
      </c>
      <c r="C31" s="76">
        <v>934</v>
      </c>
    </row>
    <row r="32" spans="2:3" x14ac:dyDescent="0.3">
      <c r="B32" s="21" t="s">
        <v>96</v>
      </c>
      <c r="C32" s="76">
        <v>908</v>
      </c>
    </row>
    <row r="33" spans="2:3" x14ac:dyDescent="0.3">
      <c r="B33" s="21" t="s">
        <v>97</v>
      </c>
      <c r="C33" s="76">
        <v>841</v>
      </c>
    </row>
    <row r="34" spans="2:3" x14ac:dyDescent="0.3">
      <c r="B34" s="21" t="s">
        <v>98</v>
      </c>
      <c r="C34" s="76">
        <v>827</v>
      </c>
    </row>
    <row r="35" spans="2:3" x14ac:dyDescent="0.3">
      <c r="B35" s="21" t="s">
        <v>99</v>
      </c>
      <c r="C35" s="76">
        <v>793</v>
      </c>
    </row>
    <row r="36" spans="2:3" x14ac:dyDescent="0.3">
      <c r="B36" s="21" t="s">
        <v>100</v>
      </c>
      <c r="C36" s="76">
        <v>597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8F7165FF-A32B-48A1-ADE3-E5C2E98D4BB8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58F4C-CBFC-4AED-919B-5D0DEC7AF1AA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101</v>
      </c>
      <c r="E12" s="78">
        <v>67728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102</v>
      </c>
      <c r="C14" s="79"/>
      <c r="D14" s="79"/>
      <c r="E14" s="78">
        <v>24387</v>
      </c>
    </row>
    <row r="15" spans="1:9" x14ac:dyDescent="0.3">
      <c r="A15" s="20"/>
      <c r="E15" s="78"/>
    </row>
    <row r="16" spans="1:9" x14ac:dyDescent="0.3">
      <c r="A16" s="20"/>
      <c r="B16" s="21" t="s">
        <v>103</v>
      </c>
      <c r="D16" s="80"/>
      <c r="E16" s="78">
        <v>14709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104</v>
      </c>
      <c r="D18" s="80"/>
      <c r="E18" s="78">
        <v>9678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105</v>
      </c>
      <c r="D20" s="80"/>
      <c r="E20" s="81">
        <v>0.12200133624112849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106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107</v>
      </c>
      <c r="E26" s="86"/>
      <c r="F26" s="86"/>
      <c r="G26" s="86"/>
      <c r="H26" s="87"/>
    </row>
    <row r="27" spans="1:16" ht="15.5" thickBot="1" x14ac:dyDescent="0.35">
      <c r="C27" s="52"/>
      <c r="D27" s="88" t="s">
        <v>108</v>
      </c>
      <c r="E27" s="88" t="s">
        <v>109</v>
      </c>
      <c r="F27" s="88" t="s">
        <v>110</v>
      </c>
      <c r="G27" s="88" t="s">
        <v>111</v>
      </c>
      <c r="H27" s="88" t="s">
        <v>112</v>
      </c>
    </row>
    <row r="28" spans="1:16" ht="38.25" customHeight="1" thickBot="1" x14ac:dyDescent="0.35">
      <c r="C28" s="88" t="s">
        <v>113</v>
      </c>
      <c r="D28" s="89">
        <v>4841</v>
      </c>
      <c r="E28" s="89">
        <v>1955</v>
      </c>
      <c r="F28" s="89">
        <v>33540</v>
      </c>
      <c r="G28" s="90">
        <v>29313</v>
      </c>
      <c r="H28" s="90">
        <f>SUM(D28:G28)</f>
        <v>69649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7A7872BF-81EB-4AEB-8487-3C428EEFABDE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C58CF-C136-4B72-9E3C-AB20B6D8FDC1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114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115</v>
      </c>
      <c r="D13" s="94"/>
      <c r="E13" s="95"/>
      <c r="H13" s="93" t="s">
        <v>116</v>
      </c>
      <c r="I13" s="94"/>
      <c r="J13" s="94"/>
      <c r="K13" s="95"/>
      <c r="L13" s="52"/>
      <c r="M13" s="52"/>
      <c r="N13" s="93" t="s">
        <v>117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118</v>
      </c>
      <c r="D14" s="98" t="s">
        <v>119</v>
      </c>
      <c r="E14" s="98" t="s">
        <v>120</v>
      </c>
      <c r="G14" s="99"/>
      <c r="H14" s="100" t="s">
        <v>108</v>
      </c>
      <c r="I14" s="101" t="s">
        <v>109</v>
      </c>
      <c r="J14" s="101" t="s">
        <v>110</v>
      </c>
      <c r="K14" s="102" t="s">
        <v>111</v>
      </c>
      <c r="L14" s="52"/>
      <c r="M14" s="52"/>
      <c r="N14" s="97" t="s">
        <v>121</v>
      </c>
      <c r="O14" s="103" t="s">
        <v>122</v>
      </c>
      <c r="P14" s="103" t="s">
        <v>123</v>
      </c>
      <c r="Q14" s="104" t="s">
        <v>124</v>
      </c>
      <c r="R14" s="23"/>
    </row>
    <row r="15" spans="1:18" ht="34.5" customHeight="1" x14ac:dyDescent="0.3">
      <c r="A15" s="20"/>
      <c r="B15" s="105" t="s">
        <v>113</v>
      </c>
      <c r="C15" s="106">
        <v>6164</v>
      </c>
      <c r="D15" s="107">
        <v>43749</v>
      </c>
      <c r="E15" s="108">
        <v>776</v>
      </c>
      <c r="G15" s="105" t="s">
        <v>113</v>
      </c>
      <c r="H15" s="109">
        <v>236</v>
      </c>
      <c r="I15" s="107">
        <v>1650</v>
      </c>
      <c r="J15" s="107">
        <v>28055</v>
      </c>
      <c r="K15" s="110">
        <v>20748</v>
      </c>
      <c r="L15" s="111"/>
      <c r="M15" s="105" t="s">
        <v>113</v>
      </c>
      <c r="N15" s="112">
        <v>15495</v>
      </c>
      <c r="O15" s="112">
        <v>16774</v>
      </c>
      <c r="P15" s="112">
        <v>11160</v>
      </c>
      <c r="Q15" s="108">
        <v>7260</v>
      </c>
      <c r="R15" s="23"/>
    </row>
    <row r="16" spans="1:18" ht="34.5" customHeight="1" thickBot="1" x14ac:dyDescent="0.35">
      <c r="A16" s="20"/>
      <c r="B16" s="113" t="s">
        <v>125</v>
      </c>
      <c r="C16" s="114">
        <v>2485</v>
      </c>
      <c r="D16" s="115">
        <v>3826</v>
      </c>
      <c r="E16" s="116">
        <v>735</v>
      </c>
      <c r="G16" s="113" t="s">
        <v>125</v>
      </c>
      <c r="H16" s="114">
        <v>66</v>
      </c>
      <c r="I16" s="115">
        <v>242</v>
      </c>
      <c r="J16" s="115">
        <v>3095</v>
      </c>
      <c r="K16" s="116">
        <v>3643</v>
      </c>
      <c r="L16" s="111"/>
      <c r="M16" s="113" t="s">
        <v>125</v>
      </c>
      <c r="N16" s="115">
        <v>6055</v>
      </c>
      <c r="O16" s="115">
        <v>861</v>
      </c>
      <c r="P16" s="115">
        <v>115</v>
      </c>
      <c r="Q16" s="116">
        <v>15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B3E9E6ED-0263-4107-A916-76A11F0AF3D7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DAB96-6E79-4788-BECE-01C6D0616BDD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126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127</v>
      </c>
      <c r="C14" s="101" t="s">
        <v>128</v>
      </c>
      <c r="D14" s="101" t="s">
        <v>129</v>
      </c>
      <c r="E14" s="101" t="s">
        <v>130</v>
      </c>
      <c r="F14" s="101" t="s">
        <v>131</v>
      </c>
      <c r="G14" s="102" t="s">
        <v>132</v>
      </c>
      <c r="H14" s="111"/>
      <c r="I14" s="23"/>
    </row>
    <row r="15" spans="1:9" ht="32.25" customHeight="1" thickBot="1" x14ac:dyDescent="0.35">
      <c r="A15" s="20"/>
      <c r="B15" s="117">
        <v>153570</v>
      </c>
      <c r="C15" s="115">
        <v>15608</v>
      </c>
      <c r="D15" s="115">
        <v>26746</v>
      </c>
      <c r="E15" s="115">
        <v>84</v>
      </c>
      <c r="F15" s="115">
        <v>1849</v>
      </c>
      <c r="G15" s="116">
        <v>2348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133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134</v>
      </c>
      <c r="C20" s="101" t="s">
        <v>135</v>
      </c>
      <c r="D20" s="102" t="s">
        <v>136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81412</v>
      </c>
      <c r="C21" s="115">
        <v>62567</v>
      </c>
      <c r="D21" s="116">
        <v>143979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682776DE-432A-4B7B-A3FE-C71DB46E5CF4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58505-155A-4533-94A2-B1E5F44C760A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137</v>
      </c>
      <c r="I12" s="23"/>
    </row>
    <row r="13" spans="1:9" ht="18.75" customHeight="1" x14ac:dyDescent="0.3">
      <c r="A13" s="20"/>
      <c r="B13" s="119" t="s">
        <v>138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139</v>
      </c>
      <c r="D15" s="101" t="s">
        <v>140</v>
      </c>
      <c r="E15" s="101" t="s">
        <v>141</v>
      </c>
      <c r="F15" s="101" t="s">
        <v>142</v>
      </c>
      <c r="G15" s="120" t="s">
        <v>143</v>
      </c>
      <c r="H15" s="102" t="s">
        <v>112</v>
      </c>
      <c r="I15" s="23"/>
    </row>
    <row r="16" spans="1:9" ht="33.75" customHeight="1" x14ac:dyDescent="0.3">
      <c r="A16" s="20"/>
      <c r="B16" s="121" t="s">
        <v>144</v>
      </c>
      <c r="C16" s="122">
        <v>51</v>
      </c>
      <c r="D16" s="122">
        <v>5</v>
      </c>
      <c r="E16" s="122">
        <v>23</v>
      </c>
      <c r="F16" s="122">
        <v>11</v>
      </c>
      <c r="G16" s="123">
        <v>2</v>
      </c>
      <c r="H16" s="124">
        <v>92</v>
      </c>
      <c r="I16" s="23"/>
    </row>
    <row r="17" spans="1:9" ht="32.25" customHeight="1" thickBot="1" x14ac:dyDescent="0.35">
      <c r="A17" s="20"/>
      <c r="B17" s="125" t="s">
        <v>145</v>
      </c>
      <c r="C17" s="115">
        <v>51</v>
      </c>
      <c r="D17" s="115">
        <v>5</v>
      </c>
      <c r="E17" s="115">
        <v>24</v>
      </c>
      <c r="F17" s="115">
        <v>11</v>
      </c>
      <c r="G17" s="126">
        <v>2</v>
      </c>
      <c r="H17" s="116">
        <v>93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146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139</v>
      </c>
      <c r="D21" s="101" t="s">
        <v>147</v>
      </c>
      <c r="E21" s="101" t="s">
        <v>148</v>
      </c>
      <c r="F21" s="101" t="s">
        <v>149</v>
      </c>
      <c r="G21" s="120" t="s">
        <v>150</v>
      </c>
      <c r="H21" s="102" t="s">
        <v>112</v>
      </c>
      <c r="I21" s="23"/>
    </row>
    <row r="22" spans="1:9" ht="33.75" customHeight="1" x14ac:dyDescent="0.3">
      <c r="A22" s="20"/>
      <c r="B22" s="121" t="s">
        <v>144</v>
      </c>
      <c r="C22" s="122">
        <v>5998</v>
      </c>
      <c r="D22" s="122">
        <v>1387</v>
      </c>
      <c r="E22" s="122">
        <v>1674</v>
      </c>
      <c r="F22" s="122">
        <v>141</v>
      </c>
      <c r="G22" s="123">
        <v>75</v>
      </c>
      <c r="H22" s="124">
        <v>9275</v>
      </c>
      <c r="I22" s="23"/>
    </row>
    <row r="23" spans="1:9" ht="32.25" customHeight="1" thickBot="1" x14ac:dyDescent="0.35">
      <c r="A23" s="20"/>
      <c r="B23" s="125" t="s">
        <v>145</v>
      </c>
      <c r="C23" s="115">
        <v>5792</v>
      </c>
      <c r="D23" s="115">
        <v>1387</v>
      </c>
      <c r="E23" s="115">
        <v>1705</v>
      </c>
      <c r="F23" s="115">
        <v>141</v>
      </c>
      <c r="G23" s="126">
        <v>75</v>
      </c>
      <c r="H23" s="116">
        <v>9100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1BB67143-E649-4D0A-B354-263931E32DBF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2025-06-02T10:30:08Z</dcterms:modified>
</cp:coreProperties>
</file>